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sh\Desktop\Zpravodaj 2024\"/>
    </mc:Choice>
  </mc:AlternateContent>
  <bookViews>
    <workbookView xWindow="0" yWindow="0" windowWidth="23040" windowHeight="9408" activeTab="4"/>
  </bookViews>
  <sheets>
    <sheet name="Dorostenky" sheetId="1" r:id="rId1"/>
    <sheet name="Ženy 18+" sheetId="2" r:id="rId2"/>
    <sheet name="Dorostenci" sheetId="4" r:id="rId3"/>
    <sheet name="Muži 18+" sheetId="5" r:id="rId4"/>
    <sheet name="Muži 35+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F10" i="6"/>
  <c r="F5" i="6"/>
  <c r="F7" i="6"/>
  <c r="F4" i="6"/>
  <c r="F9" i="6"/>
  <c r="F8" i="6"/>
  <c r="F5" i="5"/>
  <c r="F8" i="5"/>
  <c r="F7" i="5"/>
  <c r="F12" i="5"/>
  <c r="F14" i="5"/>
  <c r="F6" i="5"/>
  <c r="F11" i="5"/>
  <c r="F4" i="5"/>
  <c r="F13" i="5"/>
  <c r="F10" i="5"/>
  <c r="F17" i="5"/>
  <c r="F16" i="5"/>
  <c r="F15" i="5"/>
  <c r="F9" i="5"/>
</calcChain>
</file>

<file path=xl/sharedStrings.xml><?xml version="1.0" encoding="utf-8"?>
<sst xmlns="http://schemas.openxmlformats.org/spreadsheetml/2006/main" count="129" uniqueCount="77">
  <si>
    <t>Dorostenky</t>
  </si>
  <si>
    <t>Edita Pincová</t>
  </si>
  <si>
    <t>Jméno</t>
  </si>
  <si>
    <t>Umístění</t>
  </si>
  <si>
    <t>Ženy 18+</t>
  </si>
  <si>
    <t>Kateřina Dolejšová</t>
  </si>
  <si>
    <t>Jana Švárová</t>
  </si>
  <si>
    <t>SDH</t>
  </si>
  <si>
    <t>Start.číslo</t>
  </si>
  <si>
    <t>Mladá Vožice</t>
  </si>
  <si>
    <t>Noskov</t>
  </si>
  <si>
    <t>Nela Dvořáková</t>
  </si>
  <si>
    <t>Dobrošov</t>
  </si>
  <si>
    <t>Pavlína Petršová</t>
  </si>
  <si>
    <t>Žaneta Marešová</t>
  </si>
  <si>
    <t>Běleč</t>
  </si>
  <si>
    <t>Lucie Černá</t>
  </si>
  <si>
    <t>Hluboká n. Vlt.</t>
  </si>
  <si>
    <t>Lucie Melenová</t>
  </si>
  <si>
    <t>Dorostenci</t>
  </si>
  <si>
    <t>Filip Procházka</t>
  </si>
  <si>
    <t>Jakub Nebesař</t>
  </si>
  <si>
    <t>Bechyně</t>
  </si>
  <si>
    <t>Jan Roušal</t>
  </si>
  <si>
    <t>Věšín</t>
  </si>
  <si>
    <t>Petr Dostál</t>
  </si>
  <si>
    <t>Muži 18+</t>
  </si>
  <si>
    <t>Klisinec</t>
  </si>
  <si>
    <t>Sedlice</t>
  </si>
  <si>
    <t>Kardašova Řečice</t>
  </si>
  <si>
    <t>Martin Mrzena</t>
  </si>
  <si>
    <t>Jindřich Kouba</t>
  </si>
  <si>
    <t>Tomáš Křivský</t>
  </si>
  <si>
    <t>Omlenice</t>
  </si>
  <si>
    <t>Václav Kvěch</t>
  </si>
  <si>
    <t>Čestice</t>
  </si>
  <si>
    <t>Jakub Brousil</t>
  </si>
  <si>
    <t>Lom</t>
  </si>
  <si>
    <t>Tomáš Moravec</t>
  </si>
  <si>
    <t>Muži 35+</t>
  </si>
  <si>
    <t>Jakub Semrád</t>
  </si>
  <si>
    <t>Lukáš Růžička</t>
  </si>
  <si>
    <t>Mydlovary</t>
  </si>
  <si>
    <t>Jan Melena</t>
  </si>
  <si>
    <t>František Doušek</t>
  </si>
  <si>
    <t>hh:mm:ss</t>
  </si>
  <si>
    <t>Čas doběhnutí</t>
  </si>
  <si>
    <t>Čas (sec.)</t>
  </si>
  <si>
    <t>Výsledný čas</t>
  </si>
  <si>
    <t>Trestné sec.</t>
  </si>
  <si>
    <t>Poznámka</t>
  </si>
  <si>
    <t>Lucie Jozová</t>
  </si>
  <si>
    <t>Purkarec</t>
  </si>
  <si>
    <t>TFA Písek 2024</t>
  </si>
  <si>
    <t>Ida Pudilová</t>
  </si>
  <si>
    <t>Horní Střítež</t>
  </si>
  <si>
    <t>TFA Písek2024</t>
  </si>
  <si>
    <t>Zlata Blažeková</t>
  </si>
  <si>
    <t>Kateřina Nováková</t>
  </si>
  <si>
    <t>Chlum - Křemže</t>
  </si>
  <si>
    <t>Sabina Šimečková</t>
  </si>
  <si>
    <t>Choustník</t>
  </si>
  <si>
    <t>Jan Kalina</t>
  </si>
  <si>
    <t>Jan Volfl</t>
  </si>
  <si>
    <t>Rudolfov</t>
  </si>
  <si>
    <t>Michal Čapek</t>
  </si>
  <si>
    <t>Jan Hošek</t>
  </si>
  <si>
    <t>Adam Slavíček</t>
  </si>
  <si>
    <t>Tomáš Sirotek</t>
  </si>
  <si>
    <t>HZS Vodochody</t>
  </si>
  <si>
    <t>Zdeněk Kylberger</t>
  </si>
  <si>
    <t>Branislav Blažek</t>
  </si>
  <si>
    <t>Skočice</t>
  </si>
  <si>
    <t>Michal Mareš</t>
  </si>
  <si>
    <t>závada na dýchacím přístroji</t>
  </si>
  <si>
    <t>Starosta města</t>
  </si>
  <si>
    <t>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</si>
</sst>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h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Border="1"/>
    <xf numFmtId="20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1" fontId="0" fillId="0" borderId="1" xfId="0" applyNumberFormat="1" applyBorder="1"/>
    <xf numFmtId="20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5" sqref="D5"/>
    </sheetView>
  </sheetViews>
  <sheetFormatPr defaultRowHeight="14.4" x14ac:dyDescent="0.3"/>
  <cols>
    <col min="1" max="1" width="14.88671875" customWidth="1"/>
    <col min="2" max="2" width="9.88671875" customWidth="1"/>
    <col min="3" max="3" width="14.88671875" customWidth="1"/>
    <col min="4" max="4" width="10.5546875" customWidth="1"/>
    <col min="5" max="5" width="11.88671875" customWidth="1"/>
    <col min="7" max="7" width="13.44140625" customWidth="1"/>
  </cols>
  <sheetData>
    <row r="1" spans="1:7" x14ac:dyDescent="0.3">
      <c r="A1" s="10" t="s">
        <v>53</v>
      </c>
      <c r="B1" s="10"/>
      <c r="C1" s="10"/>
      <c r="D1" s="10"/>
      <c r="E1" s="10"/>
      <c r="F1" s="10"/>
    </row>
    <row r="2" spans="1:7" x14ac:dyDescent="0.3">
      <c r="A2" s="10" t="s">
        <v>0</v>
      </c>
      <c r="B2" s="10"/>
      <c r="C2" s="10"/>
      <c r="D2" s="10"/>
      <c r="E2" s="10"/>
      <c r="F2" s="10"/>
    </row>
    <row r="3" spans="1:7" x14ac:dyDescent="0.3">
      <c r="A3" s="1" t="s">
        <v>2</v>
      </c>
      <c r="B3" s="1" t="s">
        <v>8</v>
      </c>
      <c r="C3" s="1" t="s">
        <v>7</v>
      </c>
      <c r="D3" s="1" t="s">
        <v>47</v>
      </c>
      <c r="E3" s="1" t="s">
        <v>45</v>
      </c>
      <c r="F3" s="1" t="s">
        <v>3</v>
      </c>
      <c r="G3" s="2" t="s">
        <v>46</v>
      </c>
    </row>
    <row r="4" spans="1:7" x14ac:dyDescent="0.3">
      <c r="A4" s="1" t="s">
        <v>54</v>
      </c>
      <c r="B4" s="1">
        <v>2</v>
      </c>
      <c r="C4" s="1" t="s">
        <v>55</v>
      </c>
      <c r="D4" s="1">
        <v>317.87</v>
      </c>
      <c r="E4" s="8">
        <v>3.6689814814814814E-3</v>
      </c>
      <c r="F4" s="1">
        <v>1</v>
      </c>
      <c r="G4" s="9">
        <v>0.42222222222222222</v>
      </c>
    </row>
    <row r="5" spans="1:7" x14ac:dyDescent="0.3">
      <c r="A5" s="1" t="s">
        <v>51</v>
      </c>
      <c r="B5" s="1">
        <v>1</v>
      </c>
      <c r="C5" s="1" t="s">
        <v>52</v>
      </c>
      <c r="D5" s="1">
        <v>338.64</v>
      </c>
      <c r="E5" s="8">
        <v>3.9120370370370368E-3</v>
      </c>
      <c r="F5" s="1">
        <v>2</v>
      </c>
      <c r="G5" s="9">
        <v>0.41736111111111113</v>
      </c>
    </row>
    <row r="6" spans="1:7" x14ac:dyDescent="0.3">
      <c r="A6" s="1" t="s">
        <v>1</v>
      </c>
      <c r="B6" s="1">
        <v>3</v>
      </c>
      <c r="C6" s="1" t="s">
        <v>9</v>
      </c>
      <c r="D6" s="4">
        <v>359.16</v>
      </c>
      <c r="E6" s="6">
        <v>4.1550925925925922E-3</v>
      </c>
      <c r="F6" s="1">
        <v>3</v>
      </c>
      <c r="G6" s="5">
        <v>0.42708333333333331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4" sqref="F14"/>
    </sheetView>
  </sheetViews>
  <sheetFormatPr defaultRowHeight="14.4" x14ac:dyDescent="0.3"/>
  <cols>
    <col min="1" max="1" width="18.44140625" customWidth="1"/>
    <col min="2" max="2" width="9.33203125" customWidth="1"/>
    <col min="3" max="3" width="18.44140625" customWidth="1"/>
    <col min="7" max="7" width="13.33203125" customWidth="1"/>
  </cols>
  <sheetData>
    <row r="1" spans="1:7" x14ac:dyDescent="0.3">
      <c r="A1" s="10" t="s">
        <v>56</v>
      </c>
      <c r="B1" s="10"/>
      <c r="C1" s="10"/>
      <c r="D1" s="10"/>
      <c r="E1" s="10"/>
      <c r="F1" s="10"/>
    </row>
    <row r="2" spans="1:7" x14ac:dyDescent="0.3">
      <c r="A2" s="10" t="s">
        <v>4</v>
      </c>
      <c r="B2" s="10"/>
      <c r="C2" s="10"/>
      <c r="D2" s="10"/>
      <c r="E2" s="10"/>
      <c r="F2" s="10"/>
    </row>
    <row r="3" spans="1:7" x14ac:dyDescent="0.3">
      <c r="A3" s="1" t="s">
        <v>2</v>
      </c>
      <c r="B3" s="1" t="s">
        <v>8</v>
      </c>
      <c r="C3" s="1" t="s">
        <v>7</v>
      </c>
      <c r="D3" s="1" t="s">
        <v>47</v>
      </c>
      <c r="E3" s="1" t="s">
        <v>45</v>
      </c>
      <c r="F3" s="1" t="s">
        <v>3</v>
      </c>
      <c r="G3" s="2" t="s">
        <v>46</v>
      </c>
    </row>
    <row r="4" spans="1:7" x14ac:dyDescent="0.3">
      <c r="A4" s="1" t="s">
        <v>16</v>
      </c>
      <c r="B4" s="1">
        <v>1</v>
      </c>
      <c r="C4" s="1" t="s">
        <v>17</v>
      </c>
      <c r="D4" s="1">
        <v>289.81</v>
      </c>
      <c r="E4" s="8">
        <v>3.3449074074074076E-3</v>
      </c>
      <c r="F4" s="1">
        <v>1</v>
      </c>
      <c r="G4" s="9">
        <v>0.44861111111111113</v>
      </c>
    </row>
    <row r="5" spans="1:7" x14ac:dyDescent="0.3">
      <c r="A5" s="1" t="s">
        <v>14</v>
      </c>
      <c r="B5" s="1">
        <v>10</v>
      </c>
      <c r="C5" s="1" t="s">
        <v>15</v>
      </c>
      <c r="D5" s="1">
        <v>299.27</v>
      </c>
      <c r="E5" s="7">
        <v>3.460648148148148E-3</v>
      </c>
      <c r="F5" s="1">
        <v>2</v>
      </c>
      <c r="G5" s="5">
        <v>0.49930555555555556</v>
      </c>
    </row>
    <row r="6" spans="1:7" x14ac:dyDescent="0.3">
      <c r="A6" s="1" t="s">
        <v>5</v>
      </c>
      <c r="B6" s="1">
        <v>3</v>
      </c>
      <c r="C6" s="1" t="s">
        <v>28</v>
      </c>
      <c r="D6" s="1">
        <v>301.42</v>
      </c>
      <c r="E6" s="8">
        <v>3.4837962962962965E-3</v>
      </c>
      <c r="F6" s="1">
        <v>3</v>
      </c>
      <c r="G6" s="9">
        <v>0.45902777777777776</v>
      </c>
    </row>
    <row r="7" spans="1:7" x14ac:dyDescent="0.3">
      <c r="A7" s="1" t="s">
        <v>6</v>
      </c>
      <c r="B7" s="1">
        <v>9</v>
      </c>
      <c r="C7" s="1" t="s">
        <v>10</v>
      </c>
      <c r="D7" s="1">
        <v>311.19</v>
      </c>
      <c r="E7" s="8">
        <v>3.5995370370370369E-3</v>
      </c>
      <c r="F7" s="1">
        <v>4</v>
      </c>
      <c r="G7" s="9">
        <v>0.49375000000000002</v>
      </c>
    </row>
    <row r="8" spans="1:7" x14ac:dyDescent="0.3">
      <c r="A8" s="1" t="s">
        <v>58</v>
      </c>
      <c r="B8" s="1">
        <v>7</v>
      </c>
      <c r="C8" s="1" t="s">
        <v>59</v>
      </c>
      <c r="D8" s="1">
        <v>337.5</v>
      </c>
      <c r="E8" s="8">
        <v>3.9004629629629628E-3</v>
      </c>
      <c r="F8" s="1">
        <v>5</v>
      </c>
      <c r="G8" s="9">
        <v>0.48194444444444445</v>
      </c>
    </row>
    <row r="9" spans="1:7" x14ac:dyDescent="0.3">
      <c r="A9" s="1" t="s">
        <v>18</v>
      </c>
      <c r="B9" s="1">
        <v>5</v>
      </c>
      <c r="C9" s="1" t="s">
        <v>9</v>
      </c>
      <c r="D9" s="1">
        <v>354.52</v>
      </c>
      <c r="E9" s="8">
        <v>4.0972222222222226E-3</v>
      </c>
      <c r="F9" s="1">
        <v>6</v>
      </c>
      <c r="G9" s="9">
        <v>0.47083333333333333</v>
      </c>
    </row>
    <row r="10" spans="1:7" x14ac:dyDescent="0.3">
      <c r="A10" s="1" t="s">
        <v>11</v>
      </c>
      <c r="B10" s="1">
        <v>2</v>
      </c>
      <c r="C10" s="1" t="s">
        <v>12</v>
      </c>
      <c r="D10" s="1">
        <v>357.28</v>
      </c>
      <c r="E10" s="8">
        <v>4.1319444444444442E-3</v>
      </c>
      <c r="F10" s="1">
        <v>7</v>
      </c>
      <c r="G10" s="9">
        <v>0.4548611111111111</v>
      </c>
    </row>
    <row r="11" spans="1:7" x14ac:dyDescent="0.3">
      <c r="A11" s="1" t="s">
        <v>60</v>
      </c>
      <c r="B11" s="1">
        <v>8</v>
      </c>
      <c r="C11" s="1" t="s">
        <v>61</v>
      </c>
      <c r="D11" s="1">
        <v>380.89</v>
      </c>
      <c r="E11" s="8">
        <v>4.3981481481481484E-3</v>
      </c>
      <c r="F11" s="1">
        <v>8</v>
      </c>
      <c r="G11" s="9">
        <v>0.48888888888888887</v>
      </c>
    </row>
    <row r="12" spans="1:7" x14ac:dyDescent="0.3">
      <c r="A12" s="1" t="s">
        <v>57</v>
      </c>
      <c r="B12" s="1">
        <v>6</v>
      </c>
      <c r="C12" s="1" t="s">
        <v>17</v>
      </c>
      <c r="D12" s="1">
        <v>398.99</v>
      </c>
      <c r="E12" s="8">
        <v>4.6064814814814814E-3</v>
      </c>
      <c r="F12" s="1">
        <v>9</v>
      </c>
      <c r="G12" s="9">
        <v>0.47569444444444442</v>
      </c>
    </row>
    <row r="13" spans="1:7" x14ac:dyDescent="0.3">
      <c r="A13" s="1" t="s">
        <v>13</v>
      </c>
      <c r="B13" s="1">
        <v>4</v>
      </c>
      <c r="C13" s="1" t="s">
        <v>9</v>
      </c>
      <c r="D13" s="1">
        <v>409.23</v>
      </c>
      <c r="E13" s="8">
        <v>4.7337962962962967E-3</v>
      </c>
      <c r="F13" s="1">
        <v>10</v>
      </c>
      <c r="G13" s="9">
        <v>0.46527777777777779</v>
      </c>
    </row>
    <row r="14" spans="1:7" x14ac:dyDescent="0.3">
      <c r="A14" s="1"/>
      <c r="B14" s="1"/>
      <c r="C14" s="1"/>
      <c r="D14" s="4"/>
      <c r="E14" s="7"/>
      <c r="F14" s="1"/>
      <c r="G14" s="5"/>
    </row>
    <row r="15" spans="1:7" x14ac:dyDescent="0.3">
      <c r="A15" s="1"/>
      <c r="B15" s="1"/>
      <c r="C15" s="1"/>
      <c r="D15" s="1"/>
      <c r="E15" s="7"/>
      <c r="F15" s="1"/>
      <c r="G15" s="5"/>
    </row>
    <row r="16" spans="1:7" x14ac:dyDescent="0.3">
      <c r="A16" s="1"/>
      <c r="B16" s="1"/>
      <c r="C16" s="1"/>
      <c r="D16" s="1"/>
      <c r="E16" s="7"/>
      <c r="F16" s="1"/>
      <c r="G16" s="5"/>
    </row>
  </sheetData>
  <sortState ref="A4:G13">
    <sortCondition ref="D4:D13"/>
  </sortState>
  <mergeCells count="2">
    <mergeCell ref="A1:F1"/>
    <mergeCell ref="A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9" sqref="C9"/>
    </sheetView>
  </sheetViews>
  <sheetFormatPr defaultRowHeight="14.4" x14ac:dyDescent="0.3"/>
  <cols>
    <col min="1" max="1" width="16.6640625" customWidth="1"/>
    <col min="3" max="3" width="13.33203125" customWidth="1"/>
    <col min="5" max="5" width="10.44140625" customWidth="1"/>
    <col min="6" max="6" width="12.33203125" customWidth="1"/>
    <col min="7" max="7" width="9.6640625" customWidth="1"/>
    <col min="9" max="9" width="12.33203125" customWidth="1"/>
  </cols>
  <sheetData>
    <row r="1" spans="1:9" x14ac:dyDescent="0.3">
      <c r="A1" s="10" t="s">
        <v>53</v>
      </c>
      <c r="B1" s="10"/>
      <c r="C1" s="10"/>
      <c r="D1" s="10"/>
      <c r="E1" s="10"/>
      <c r="F1" s="10"/>
      <c r="G1" s="10"/>
      <c r="H1" s="10"/>
    </row>
    <row r="2" spans="1:9" x14ac:dyDescent="0.3">
      <c r="A2" s="10" t="s">
        <v>19</v>
      </c>
      <c r="B2" s="10"/>
      <c r="C2" s="10"/>
      <c r="D2" s="10"/>
      <c r="E2" s="10"/>
      <c r="F2" s="10"/>
      <c r="G2" s="10"/>
      <c r="H2" s="10"/>
    </row>
    <row r="3" spans="1:9" x14ac:dyDescent="0.3">
      <c r="A3" s="1" t="s">
        <v>2</v>
      </c>
      <c r="B3" s="1" t="s">
        <v>8</v>
      </c>
      <c r="C3" s="1" t="s">
        <v>7</v>
      </c>
      <c r="D3" s="1" t="s">
        <v>47</v>
      </c>
      <c r="E3" s="1" t="s">
        <v>49</v>
      </c>
      <c r="F3" s="1" t="s">
        <v>48</v>
      </c>
      <c r="G3" s="1" t="s">
        <v>45</v>
      </c>
      <c r="H3" s="1" t="s">
        <v>3</v>
      </c>
      <c r="I3" s="2" t="s">
        <v>46</v>
      </c>
    </row>
    <row r="4" spans="1:9" x14ac:dyDescent="0.3">
      <c r="A4" s="1" t="s">
        <v>25</v>
      </c>
      <c r="B4" s="1">
        <v>1</v>
      </c>
      <c r="C4" s="1" t="s">
        <v>17</v>
      </c>
      <c r="D4" s="1">
        <v>236.3</v>
      </c>
      <c r="E4" s="1"/>
      <c r="F4" s="1">
        <v>236.3</v>
      </c>
      <c r="G4" s="7">
        <v>2.7314814814814814E-3</v>
      </c>
      <c r="H4" s="1">
        <v>1</v>
      </c>
      <c r="I4" s="5"/>
    </row>
    <row r="5" spans="1:9" x14ac:dyDescent="0.3">
      <c r="A5" s="1" t="s">
        <v>23</v>
      </c>
      <c r="B5" s="1">
        <v>4</v>
      </c>
      <c r="C5" s="1" t="s">
        <v>24</v>
      </c>
      <c r="D5" s="1">
        <v>246.63</v>
      </c>
      <c r="E5" s="1"/>
      <c r="F5" s="1">
        <v>246.63</v>
      </c>
      <c r="G5" s="7">
        <v>2.8472222222222223E-3</v>
      </c>
      <c r="H5" s="1">
        <v>2</v>
      </c>
      <c r="I5" s="5"/>
    </row>
    <row r="6" spans="1:9" x14ac:dyDescent="0.3">
      <c r="A6" s="1" t="s">
        <v>20</v>
      </c>
      <c r="B6" s="1">
        <v>2</v>
      </c>
      <c r="C6" s="1" t="s">
        <v>9</v>
      </c>
      <c r="D6" s="1">
        <v>264.79000000000002</v>
      </c>
      <c r="E6" s="1"/>
      <c r="F6" s="1">
        <v>264.79000000000002</v>
      </c>
      <c r="G6" s="7">
        <v>3.0555555555555557E-3</v>
      </c>
      <c r="H6" s="1">
        <v>3</v>
      </c>
      <c r="I6" s="5"/>
    </row>
    <row r="7" spans="1:9" x14ac:dyDescent="0.3">
      <c r="A7" s="1" t="s">
        <v>21</v>
      </c>
      <c r="B7" s="1">
        <v>3</v>
      </c>
      <c r="C7" s="1" t="s">
        <v>22</v>
      </c>
      <c r="D7" s="1">
        <v>275.86</v>
      </c>
      <c r="E7" s="1"/>
      <c r="F7" s="1">
        <v>275.86</v>
      </c>
      <c r="G7" s="7">
        <v>3.1828703703703702E-3</v>
      </c>
      <c r="H7" s="1">
        <v>4</v>
      </c>
      <c r="I7" s="5"/>
    </row>
  </sheetData>
  <mergeCells count="2">
    <mergeCell ref="A1:H1"/>
    <mergeCell ref="A2:H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17" sqref="H17"/>
    </sheetView>
  </sheetViews>
  <sheetFormatPr defaultRowHeight="14.4" x14ac:dyDescent="0.3"/>
  <cols>
    <col min="1" max="1" width="18.6640625" customWidth="1"/>
    <col min="3" max="3" width="16.6640625" customWidth="1"/>
    <col min="5" max="5" width="11.33203125" customWidth="1"/>
    <col min="6" max="6" width="11.88671875" customWidth="1"/>
    <col min="9" max="9" width="13" customWidth="1"/>
    <col min="10" max="10" width="9.44140625" customWidth="1"/>
  </cols>
  <sheetData>
    <row r="1" spans="1:10" x14ac:dyDescent="0.3">
      <c r="A1" s="10" t="s">
        <v>53</v>
      </c>
      <c r="B1" s="10"/>
      <c r="C1" s="10"/>
      <c r="D1" s="10"/>
      <c r="E1" s="10"/>
      <c r="F1" s="10"/>
      <c r="G1" s="10"/>
      <c r="H1" s="10"/>
    </row>
    <row r="2" spans="1:10" x14ac:dyDescent="0.3">
      <c r="A2" s="10" t="s">
        <v>26</v>
      </c>
      <c r="B2" s="10"/>
      <c r="C2" s="10"/>
      <c r="D2" s="10"/>
      <c r="E2" s="10"/>
      <c r="F2" s="10"/>
      <c r="G2" s="10"/>
      <c r="H2" s="10"/>
    </row>
    <row r="3" spans="1:10" x14ac:dyDescent="0.3">
      <c r="A3" s="1" t="s">
        <v>2</v>
      </c>
      <c r="B3" s="1" t="s">
        <v>8</v>
      </c>
      <c r="C3" s="1" t="s">
        <v>7</v>
      </c>
      <c r="D3" s="1" t="s">
        <v>47</v>
      </c>
      <c r="E3" s="1" t="s">
        <v>49</v>
      </c>
      <c r="F3" s="1" t="s">
        <v>48</v>
      </c>
      <c r="G3" s="1" t="s">
        <v>45</v>
      </c>
      <c r="H3" s="1" t="s">
        <v>3</v>
      </c>
      <c r="I3" s="2" t="s">
        <v>46</v>
      </c>
      <c r="J3" s="2" t="s">
        <v>50</v>
      </c>
    </row>
    <row r="4" spans="1:10" x14ac:dyDescent="0.3">
      <c r="A4" s="2" t="s">
        <v>30</v>
      </c>
      <c r="B4" s="1">
        <v>7</v>
      </c>
      <c r="C4" s="2" t="s">
        <v>22</v>
      </c>
      <c r="D4" s="1">
        <v>240.66</v>
      </c>
      <c r="E4" s="1"/>
      <c r="F4" s="4">
        <f t="shared" ref="F4:F15" si="0">D4+E4</f>
        <v>240.66</v>
      </c>
      <c r="G4" s="8">
        <v>2.7777777777777779E-3</v>
      </c>
      <c r="H4" s="1">
        <v>1</v>
      </c>
      <c r="I4" s="5">
        <v>0.54861111111111116</v>
      </c>
      <c r="J4" s="1"/>
    </row>
    <row r="5" spans="1:10" x14ac:dyDescent="0.3">
      <c r="A5" s="2" t="s">
        <v>63</v>
      </c>
      <c r="B5" s="1">
        <v>3</v>
      </c>
      <c r="C5" s="2" t="s">
        <v>64</v>
      </c>
      <c r="D5" s="1">
        <v>242.77</v>
      </c>
      <c r="E5" s="1"/>
      <c r="F5" s="4">
        <f t="shared" si="0"/>
        <v>242.77</v>
      </c>
      <c r="G5" s="8">
        <v>2.8009259259259259E-3</v>
      </c>
      <c r="H5" s="1">
        <v>2</v>
      </c>
      <c r="I5" s="5">
        <v>0.52847222222222223</v>
      </c>
      <c r="J5" s="1"/>
    </row>
    <row r="6" spans="1:10" x14ac:dyDescent="0.3">
      <c r="A6" s="1" t="s">
        <v>36</v>
      </c>
      <c r="B6" s="1">
        <v>6</v>
      </c>
      <c r="C6" s="1" t="s">
        <v>37</v>
      </c>
      <c r="D6" s="1">
        <v>247.71</v>
      </c>
      <c r="E6" s="1"/>
      <c r="F6" s="4">
        <f t="shared" si="0"/>
        <v>247.71</v>
      </c>
      <c r="G6" s="8">
        <v>2.8587962962962963E-3</v>
      </c>
      <c r="H6" s="1">
        <v>3</v>
      </c>
      <c r="I6" s="5">
        <v>0.54305555555555551</v>
      </c>
      <c r="J6" s="1"/>
    </row>
    <row r="7" spans="1:10" x14ac:dyDescent="0.3">
      <c r="A7" s="1" t="s">
        <v>68</v>
      </c>
      <c r="B7" s="1">
        <v>11</v>
      </c>
      <c r="C7" s="1" t="s">
        <v>69</v>
      </c>
      <c r="D7" s="1">
        <v>254.48</v>
      </c>
      <c r="E7" s="1"/>
      <c r="F7" s="4">
        <f t="shared" si="0"/>
        <v>254.48</v>
      </c>
      <c r="G7" s="8">
        <v>2.9398148148148148E-3</v>
      </c>
      <c r="H7" s="1">
        <v>4</v>
      </c>
      <c r="I7" s="5">
        <v>0.56180555555555556</v>
      </c>
      <c r="J7" s="1"/>
    </row>
    <row r="8" spans="1:10" x14ac:dyDescent="0.3">
      <c r="A8" s="1" t="s">
        <v>67</v>
      </c>
      <c r="B8" s="1">
        <v>9</v>
      </c>
      <c r="C8" s="1" t="s">
        <v>22</v>
      </c>
      <c r="D8" s="1">
        <v>258.66000000000003</v>
      </c>
      <c r="E8" s="1"/>
      <c r="F8" s="4">
        <f t="shared" si="0"/>
        <v>258.66000000000003</v>
      </c>
      <c r="G8" s="8">
        <v>2.9861111111111113E-3</v>
      </c>
      <c r="H8" s="1">
        <v>5</v>
      </c>
      <c r="I8" s="5">
        <v>0.53194444444444444</v>
      </c>
      <c r="J8" s="1"/>
    </row>
    <row r="9" spans="1:10" x14ac:dyDescent="0.3">
      <c r="A9" s="2" t="s">
        <v>34</v>
      </c>
      <c r="B9" s="2">
        <v>8</v>
      </c>
      <c r="C9" s="2" t="s">
        <v>35</v>
      </c>
      <c r="D9" s="1">
        <v>300.94</v>
      </c>
      <c r="E9" s="1"/>
      <c r="F9" s="4">
        <f t="shared" si="0"/>
        <v>300.94</v>
      </c>
      <c r="G9" s="8">
        <v>3.472222222222222E-3</v>
      </c>
      <c r="H9" s="1">
        <v>6</v>
      </c>
      <c r="I9" s="5">
        <v>0.55208333333333337</v>
      </c>
      <c r="J9" s="1"/>
    </row>
    <row r="10" spans="1:10" x14ac:dyDescent="0.3">
      <c r="A10" s="2" t="s">
        <v>65</v>
      </c>
      <c r="B10" s="1">
        <v>4</v>
      </c>
      <c r="C10" s="2" t="s">
        <v>12</v>
      </c>
      <c r="D10" s="4">
        <v>301.13</v>
      </c>
      <c r="E10" s="4"/>
      <c r="F10" s="4">
        <f t="shared" si="0"/>
        <v>301.13</v>
      </c>
      <c r="G10" s="8">
        <v>3.4837962962962965E-3</v>
      </c>
      <c r="H10" s="1">
        <v>7</v>
      </c>
      <c r="I10" s="5">
        <v>0.53611111111111109</v>
      </c>
      <c r="J10" s="1"/>
    </row>
    <row r="11" spans="1:10" x14ac:dyDescent="0.3">
      <c r="A11" s="2" t="s">
        <v>31</v>
      </c>
      <c r="B11" s="1">
        <v>1</v>
      </c>
      <c r="C11" s="2" t="s">
        <v>28</v>
      </c>
      <c r="D11" s="1">
        <v>309.32</v>
      </c>
      <c r="E11" s="1"/>
      <c r="F11" s="4">
        <f t="shared" si="0"/>
        <v>309.32</v>
      </c>
      <c r="G11" s="8">
        <v>3.5763888888888889E-3</v>
      </c>
      <c r="H11" s="1">
        <v>8</v>
      </c>
      <c r="I11" s="5">
        <v>0.51388888888888884</v>
      </c>
      <c r="J11" s="1"/>
    </row>
    <row r="12" spans="1:10" x14ac:dyDescent="0.3">
      <c r="A12" s="1" t="s">
        <v>62</v>
      </c>
      <c r="B12" s="1">
        <v>2</v>
      </c>
      <c r="C12" s="1" t="s">
        <v>29</v>
      </c>
      <c r="D12" s="1">
        <v>318.17</v>
      </c>
      <c r="E12" s="1"/>
      <c r="F12" s="4">
        <f t="shared" si="0"/>
        <v>318.17</v>
      </c>
      <c r="G12" s="8">
        <v>3.6805555555555554E-3</v>
      </c>
      <c r="H12" s="1">
        <v>9</v>
      </c>
      <c r="I12" s="5">
        <v>0.52222222222222225</v>
      </c>
      <c r="J12" s="1"/>
    </row>
    <row r="13" spans="1:10" x14ac:dyDescent="0.3">
      <c r="A13" s="2" t="s">
        <v>66</v>
      </c>
      <c r="B13" s="2">
        <v>5</v>
      </c>
      <c r="C13" s="2" t="s">
        <v>17</v>
      </c>
      <c r="D13" s="1">
        <v>338.31</v>
      </c>
      <c r="E13" s="1"/>
      <c r="F13" s="4">
        <f t="shared" si="0"/>
        <v>338.31</v>
      </c>
      <c r="G13" s="8">
        <v>3.9120370370370368E-3</v>
      </c>
      <c r="H13" s="1">
        <v>10</v>
      </c>
      <c r="I13" s="5">
        <v>0.5395833333333333</v>
      </c>
      <c r="J13" s="1"/>
    </row>
    <row r="14" spans="1:10" x14ac:dyDescent="0.3">
      <c r="A14" s="1" t="s">
        <v>32</v>
      </c>
      <c r="B14" s="1">
        <v>10</v>
      </c>
      <c r="C14" s="1" t="s">
        <v>33</v>
      </c>
      <c r="D14" s="1">
        <v>450.19</v>
      </c>
      <c r="E14" s="1">
        <v>-15</v>
      </c>
      <c r="F14" s="4">
        <f t="shared" si="0"/>
        <v>435.19</v>
      </c>
      <c r="G14" s="8">
        <v>5.0347222222222225E-3</v>
      </c>
      <c r="H14" s="1">
        <v>11</v>
      </c>
      <c r="I14" s="5">
        <v>0.55833333333333335</v>
      </c>
      <c r="J14" s="1" t="s">
        <v>74</v>
      </c>
    </row>
    <row r="15" spans="1:10" x14ac:dyDescent="0.3">
      <c r="A15" s="2" t="s">
        <v>70</v>
      </c>
      <c r="B15" s="1">
        <v>12</v>
      </c>
      <c r="C15" s="2" t="s">
        <v>28</v>
      </c>
      <c r="D15" s="1">
        <v>450.1</v>
      </c>
      <c r="E15" s="1"/>
      <c r="F15" s="4">
        <f t="shared" si="0"/>
        <v>450.1</v>
      </c>
      <c r="G15" s="8">
        <v>5.208333333333333E-3</v>
      </c>
      <c r="H15" s="1">
        <v>12</v>
      </c>
      <c r="I15" s="5">
        <v>0.56805555555555554</v>
      </c>
      <c r="J15" s="1"/>
    </row>
    <row r="16" spans="1:10" x14ac:dyDescent="0.3">
      <c r="A16" s="2"/>
      <c r="B16" s="2"/>
      <c r="C16" s="2"/>
      <c r="D16" s="4"/>
      <c r="E16" s="4"/>
      <c r="F16" s="4">
        <f t="shared" ref="F16:F17" si="1">D16+E16</f>
        <v>0</v>
      </c>
      <c r="G16" s="8"/>
      <c r="H16" s="1"/>
      <c r="I16" s="5"/>
      <c r="J16" s="1"/>
    </row>
    <row r="17" spans="1:10" x14ac:dyDescent="0.3">
      <c r="A17" s="2"/>
      <c r="B17" s="2"/>
      <c r="C17" s="2"/>
      <c r="D17" s="1"/>
      <c r="E17" s="1"/>
      <c r="F17" s="4">
        <f t="shared" si="1"/>
        <v>0</v>
      </c>
      <c r="G17" s="8"/>
      <c r="H17" s="1"/>
      <c r="I17" s="5"/>
      <c r="J17" s="1"/>
    </row>
    <row r="19" spans="1:10" x14ac:dyDescent="0.3">
      <c r="A19" s="3"/>
      <c r="B19" s="1"/>
      <c r="C19" s="2"/>
      <c r="D19" s="1"/>
      <c r="E19" s="1"/>
      <c r="F19" s="1"/>
      <c r="G19" s="8"/>
      <c r="H19" s="1"/>
      <c r="I19" s="5"/>
    </row>
  </sheetData>
  <sortState ref="A4:K15">
    <sortCondition ref="F4:F15"/>
  </sortState>
  <mergeCells count="2">
    <mergeCell ref="A1:H1"/>
    <mergeCell ref="A2:H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23" sqref="J23"/>
    </sheetView>
  </sheetViews>
  <sheetFormatPr defaultRowHeight="14.4" x14ac:dyDescent="0.3"/>
  <cols>
    <col min="1" max="1" width="19.33203125" customWidth="1"/>
    <col min="2" max="2" width="9.5546875" customWidth="1"/>
    <col min="3" max="3" width="13.109375" customWidth="1"/>
    <col min="5" max="5" width="13.33203125" customWidth="1"/>
    <col min="6" max="6" width="11.5546875" customWidth="1"/>
    <col min="9" max="9" width="13.33203125" customWidth="1"/>
    <col min="10" max="10" width="10" customWidth="1"/>
  </cols>
  <sheetData>
    <row r="1" spans="1:10" x14ac:dyDescent="0.3">
      <c r="A1" s="10" t="s">
        <v>53</v>
      </c>
      <c r="B1" s="10"/>
      <c r="C1" s="10"/>
      <c r="D1" s="10"/>
      <c r="E1" s="10"/>
      <c r="F1" s="10"/>
      <c r="G1" s="10"/>
      <c r="H1" s="10"/>
    </row>
    <row r="2" spans="1:10" x14ac:dyDescent="0.3">
      <c r="A2" s="10" t="s">
        <v>39</v>
      </c>
      <c r="B2" s="10"/>
      <c r="C2" s="10"/>
      <c r="D2" s="10"/>
      <c r="E2" s="10"/>
      <c r="F2" s="10"/>
      <c r="G2" s="10"/>
      <c r="H2" s="10"/>
    </row>
    <row r="3" spans="1:10" s="13" customFormat="1" ht="28.8" x14ac:dyDescent="0.3">
      <c r="A3" s="11" t="s">
        <v>2</v>
      </c>
      <c r="B3" s="11" t="s">
        <v>8</v>
      </c>
      <c r="C3" s="11" t="s">
        <v>7</v>
      </c>
      <c r="D3" s="11" t="s">
        <v>47</v>
      </c>
      <c r="E3" s="11" t="s">
        <v>49</v>
      </c>
      <c r="F3" s="11" t="s">
        <v>48</v>
      </c>
      <c r="G3" s="11" t="s">
        <v>45</v>
      </c>
      <c r="H3" s="11" t="s">
        <v>3</v>
      </c>
      <c r="I3" s="12" t="s">
        <v>46</v>
      </c>
      <c r="J3" s="12" t="s">
        <v>50</v>
      </c>
    </row>
    <row r="4" spans="1:10" x14ac:dyDescent="0.3">
      <c r="A4" s="2" t="s">
        <v>40</v>
      </c>
      <c r="B4" s="1">
        <v>2</v>
      </c>
      <c r="C4" s="2" t="s">
        <v>9</v>
      </c>
      <c r="D4" s="1">
        <v>244.1</v>
      </c>
      <c r="E4" s="1"/>
      <c r="F4" s="4">
        <f t="shared" ref="F4:F10" si="0">D4+E4</f>
        <v>244.1</v>
      </c>
      <c r="G4" s="8">
        <v>2.8240740740740739E-3</v>
      </c>
      <c r="H4" s="1">
        <v>1</v>
      </c>
      <c r="I4" s="5">
        <v>0.57638888888888884</v>
      </c>
      <c r="J4" s="1"/>
    </row>
    <row r="5" spans="1:10" x14ac:dyDescent="0.3">
      <c r="A5" s="1" t="s">
        <v>73</v>
      </c>
      <c r="B5" s="1">
        <v>7</v>
      </c>
      <c r="C5" s="1" t="s">
        <v>15</v>
      </c>
      <c r="D5" s="1">
        <v>252.45</v>
      </c>
      <c r="E5" s="1"/>
      <c r="F5" s="4">
        <f t="shared" si="0"/>
        <v>252.45</v>
      </c>
      <c r="G5" s="8">
        <v>2.9166666666666668E-3</v>
      </c>
      <c r="H5" s="1">
        <v>2</v>
      </c>
      <c r="I5" s="5">
        <v>0.60069444444444442</v>
      </c>
      <c r="J5" s="1"/>
    </row>
    <row r="6" spans="1:10" x14ac:dyDescent="0.3">
      <c r="A6" s="1" t="s">
        <v>44</v>
      </c>
      <c r="B6" s="1">
        <v>6</v>
      </c>
      <c r="C6" s="1" t="s">
        <v>28</v>
      </c>
      <c r="D6" s="4">
        <v>338.73</v>
      </c>
      <c r="E6" s="1"/>
      <c r="F6" s="4">
        <f t="shared" si="0"/>
        <v>338.73</v>
      </c>
      <c r="G6" s="8">
        <v>3.9120370370370368E-3</v>
      </c>
      <c r="H6" s="1">
        <v>3</v>
      </c>
      <c r="I6" s="5">
        <v>0.59791666666666665</v>
      </c>
      <c r="J6" s="1"/>
    </row>
    <row r="7" spans="1:10" x14ac:dyDescent="0.3">
      <c r="A7" s="2" t="s">
        <v>41</v>
      </c>
      <c r="B7" s="1">
        <v>4</v>
      </c>
      <c r="C7" s="2" t="s">
        <v>42</v>
      </c>
      <c r="D7" s="1">
        <v>381.02</v>
      </c>
      <c r="E7" s="1"/>
      <c r="F7" s="4">
        <f t="shared" si="0"/>
        <v>381.02</v>
      </c>
      <c r="G7" s="8">
        <v>4.409722222222222E-3</v>
      </c>
      <c r="H7" s="1">
        <v>4</v>
      </c>
      <c r="I7" s="5">
        <v>0.58819444444444446</v>
      </c>
      <c r="J7" s="1"/>
    </row>
    <row r="8" spans="1:10" x14ac:dyDescent="0.3">
      <c r="A8" s="1" t="s">
        <v>38</v>
      </c>
      <c r="B8" s="1">
        <v>3</v>
      </c>
      <c r="C8" s="1" t="s">
        <v>27</v>
      </c>
      <c r="D8" s="1">
        <v>401.61</v>
      </c>
      <c r="E8" s="1"/>
      <c r="F8" s="4">
        <f t="shared" si="0"/>
        <v>401.61</v>
      </c>
      <c r="G8" s="8">
        <v>4.6412037037037038E-3</v>
      </c>
      <c r="H8" s="1">
        <v>5</v>
      </c>
      <c r="I8" s="5">
        <v>0.58333333333333337</v>
      </c>
      <c r="J8" s="1"/>
    </row>
    <row r="9" spans="1:10" x14ac:dyDescent="0.3">
      <c r="A9" s="2" t="s">
        <v>43</v>
      </c>
      <c r="B9" s="1">
        <v>5</v>
      </c>
      <c r="C9" s="2" t="s">
        <v>9</v>
      </c>
      <c r="D9" s="1">
        <v>405.41</v>
      </c>
      <c r="E9" s="1"/>
      <c r="F9" s="4">
        <f t="shared" si="0"/>
        <v>405.41</v>
      </c>
      <c r="G9" s="8">
        <v>4.6874999999999998E-3</v>
      </c>
      <c r="H9" s="1">
        <v>6</v>
      </c>
      <c r="I9" s="5">
        <v>0.59375</v>
      </c>
      <c r="J9" s="1"/>
    </row>
    <row r="10" spans="1:10" x14ac:dyDescent="0.3">
      <c r="A10" s="1" t="s">
        <v>71</v>
      </c>
      <c r="B10" s="1">
        <v>1</v>
      </c>
      <c r="C10" s="1" t="s">
        <v>72</v>
      </c>
      <c r="D10" s="1">
        <v>447.5</v>
      </c>
      <c r="E10" s="1"/>
      <c r="F10" s="4">
        <f t="shared" si="0"/>
        <v>447.5</v>
      </c>
      <c r="G10" s="8">
        <v>5.1736111111111115E-3</v>
      </c>
      <c r="H10" s="1">
        <v>7</v>
      </c>
      <c r="I10" s="5">
        <v>0.57361111111111107</v>
      </c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 t="s">
        <v>65</v>
      </c>
      <c r="B12" s="1"/>
      <c r="C12" s="1" t="s">
        <v>75</v>
      </c>
      <c r="D12" s="1">
        <v>510.59</v>
      </c>
      <c r="E12" s="1"/>
      <c r="F12" s="1">
        <v>510.19</v>
      </c>
      <c r="G12" s="8">
        <v>5.9027777777777776E-3</v>
      </c>
      <c r="H12" s="1"/>
      <c r="I12" s="1" t="s">
        <v>76</v>
      </c>
      <c r="J12" s="1"/>
    </row>
  </sheetData>
  <sortState ref="A4:J10">
    <sortCondition ref="F4:F10"/>
  </sortState>
  <mergeCells count="2">
    <mergeCell ref="A1:H1"/>
    <mergeCell ref="A2:H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Dorostenky</vt:lpstr>
      <vt:lpstr>Ženy 18+</vt:lpstr>
      <vt:lpstr>Dorostenci</vt:lpstr>
      <vt:lpstr>Muži 18+</vt:lpstr>
      <vt:lpstr>Muži 35+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Vaněčková Jana</dc:creator>
  <cp:lastModifiedBy>osh</cp:lastModifiedBy>
  <cp:lastPrinted>2024-10-30T09:14:12Z</cp:lastPrinted>
  <dcterms:created xsi:type="dcterms:W3CDTF">2024-08-31T08:11:36Z</dcterms:created>
  <dcterms:modified xsi:type="dcterms:W3CDTF">2024-10-30T09:16:34Z</dcterms:modified>
</cp:coreProperties>
</file>